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1B697F58-F292-4A9C-B833-7E0E1CB21178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P-01 a I-01-P2_RIZIKAaZAVISLOST" sheetId="4" r:id="rId1"/>
  </sheets>
  <definedNames>
    <definedName name="_xlnm.Print_Area" localSheetId="0">'P-01 a I-01-P2_RIZIKAaZAVISLOST'!$A$1:$M$15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1" i="4" l="1"/>
  <c r="B32" i="4"/>
  <c r="B33" i="4" s="1"/>
  <c r="B34" i="4" s="1"/>
  <c r="B35" i="4" s="1"/>
  <c r="B36" i="4" s="1"/>
  <c r="B37" i="4" s="1"/>
  <c r="B14" i="4"/>
  <c r="B15" i="4"/>
  <c r="B16" i="4"/>
  <c r="B17" i="4"/>
  <c r="B18" i="4"/>
  <c r="B19" i="4"/>
  <c r="B20" i="4"/>
  <c r="B21" i="4"/>
  <c r="B22" i="4"/>
  <c r="B23" i="4"/>
  <c r="B24" i="4" s="1"/>
  <c r="B25" i="4" s="1"/>
  <c r="B26" i="4" s="1"/>
  <c r="B27" i="4" s="1"/>
  <c r="B28" i="4" s="1"/>
  <c r="B29" i="4" s="1"/>
  <c r="B30" i="4" s="1"/>
  <c r="B11" i="4"/>
  <c r="B12" i="4" s="1"/>
  <c r="B13" i="4" s="1"/>
  <c r="B8" i="4"/>
  <c r="B9" i="4"/>
  <c r="B10" i="4"/>
  <c r="B7" i="4"/>
</calcChain>
</file>

<file path=xl/sharedStrings.xml><?xml version="1.0" encoding="utf-8"?>
<sst xmlns="http://schemas.openxmlformats.org/spreadsheetml/2006/main" count="263" uniqueCount="131">
  <si>
    <t>Prehľad všetkých rizík projektu vrátane sledovania stavu opatrení</t>
  </si>
  <si>
    <t>ID</t>
  </si>
  <si>
    <r>
      <t xml:space="preserve">NÁZOV
RIZIKA a ZÁVISLOSTI
</t>
    </r>
    <r>
      <rPr>
        <sz val="10"/>
        <color theme="1" tint="0.499984740745262"/>
        <rFont val="Tahoma"/>
        <family val="2"/>
      </rPr>
      <t>(čo)</t>
    </r>
  </si>
  <si>
    <r>
      <t xml:space="preserve">Kategória 
rizika a závislosti
</t>
    </r>
    <r>
      <rPr>
        <b/>
        <sz val="10"/>
        <color rgb="FFFF0000"/>
        <rFont val="Tahoma"/>
        <family val="2"/>
        <charset val="238"/>
      </rPr>
      <t>A</t>
    </r>
    <r>
      <rPr>
        <sz val="10"/>
        <color rgb="FFFF0000"/>
        <rFont val="Tahoma"/>
        <family val="2"/>
      </rPr>
      <t xml:space="preserve"> - vysoké
</t>
    </r>
    <r>
      <rPr>
        <b/>
        <sz val="10"/>
        <color rgb="FFFF0000"/>
        <rFont val="Tahoma"/>
        <family val="2"/>
        <charset val="238"/>
      </rPr>
      <t>B</t>
    </r>
    <r>
      <rPr>
        <sz val="10"/>
        <color rgb="FFFF0000"/>
        <rFont val="Tahoma"/>
        <family val="2"/>
      </rPr>
      <t xml:space="preserve"> - stredné
</t>
    </r>
    <r>
      <rPr>
        <b/>
        <sz val="10"/>
        <color rgb="FFFF0000"/>
        <rFont val="Tahoma"/>
        <family val="2"/>
        <charset val="238"/>
      </rPr>
      <t>C</t>
    </r>
    <r>
      <rPr>
        <sz val="10"/>
        <color rgb="FFFF0000"/>
        <rFont val="Tahoma"/>
        <family val="2"/>
      </rPr>
      <t xml:space="preserve"> - nízke</t>
    </r>
  </si>
  <si>
    <t>POPIS  / NÁSLEDOK</t>
  </si>
  <si>
    <r>
      <t xml:space="preserve">MITIGAČNÉ OPATRENIA
</t>
    </r>
    <r>
      <rPr>
        <sz val="10"/>
        <color theme="1" tint="0.499984740745262"/>
        <rFont val="Tahoma"/>
        <family val="2"/>
      </rPr>
      <t>(ako - navrh riešenia)</t>
    </r>
  </si>
  <si>
    <r>
      <rPr>
        <b/>
        <sz val="10"/>
        <color theme="1"/>
        <rFont val="Tahoma"/>
        <family val="2"/>
      </rPr>
      <t xml:space="preserve">ZODPOVEDNÝ
</t>
    </r>
    <r>
      <rPr>
        <sz val="10"/>
        <color theme="1" tint="0.499984740745262"/>
        <rFont val="Tahoma"/>
        <family val="2"/>
      </rPr>
      <t>(kto)</t>
    </r>
  </si>
  <si>
    <t>TERMÍN</t>
  </si>
  <si>
    <r>
      <rPr>
        <b/>
        <sz val="10"/>
        <color theme="1"/>
        <rFont val="Tahoma"/>
        <family val="2"/>
      </rPr>
      <t>Pravdepodobnosť 
nastatia rizika / závislosti</t>
    </r>
    <r>
      <rPr>
        <sz val="10"/>
        <color theme="1"/>
        <rFont val="Tahoma"/>
        <family val="2"/>
      </rPr>
      <t xml:space="preserve">
</t>
    </r>
    <r>
      <rPr>
        <b/>
        <sz val="10"/>
        <color rgb="FFFF0000"/>
        <rFont val="Tahoma"/>
        <family val="2"/>
        <charset val="238"/>
      </rPr>
      <t>V</t>
    </r>
    <r>
      <rPr>
        <sz val="10"/>
        <color rgb="FFFF0000"/>
        <rFont val="Tahoma"/>
        <family val="2"/>
      </rPr>
      <t xml:space="preserve"> - vysoká
</t>
    </r>
    <r>
      <rPr>
        <b/>
        <sz val="10"/>
        <color rgb="FFFF0000"/>
        <rFont val="Tahoma"/>
        <family val="2"/>
        <charset val="238"/>
      </rPr>
      <t>S</t>
    </r>
    <r>
      <rPr>
        <sz val="10"/>
        <color rgb="FFFF0000"/>
        <rFont val="Tahoma"/>
        <family val="2"/>
      </rPr>
      <t xml:space="preserve"> - stredná
</t>
    </r>
    <r>
      <rPr>
        <b/>
        <sz val="10"/>
        <color rgb="FFFF0000"/>
        <rFont val="Tahoma"/>
        <family val="2"/>
        <charset val="238"/>
      </rPr>
      <t>N</t>
    </r>
    <r>
      <rPr>
        <sz val="10"/>
        <color rgb="FFFF0000"/>
        <rFont val="Tahoma"/>
        <family val="2"/>
      </rPr>
      <t xml:space="preserve"> - nízka</t>
    </r>
  </si>
  <si>
    <r>
      <rPr>
        <b/>
        <sz val="10"/>
        <color theme="1"/>
        <rFont val="Tahoma"/>
        <family val="2"/>
      </rPr>
      <t>Dopad rizika / závislosti</t>
    </r>
    <r>
      <rPr>
        <sz val="10"/>
        <color theme="1"/>
        <rFont val="Tahoma"/>
        <family val="2"/>
      </rPr>
      <t xml:space="preserve">
</t>
    </r>
    <r>
      <rPr>
        <b/>
        <sz val="10"/>
        <color rgb="FFFF0000"/>
        <rFont val="Tahoma"/>
        <family val="2"/>
        <charset val="238"/>
      </rPr>
      <t>F</t>
    </r>
    <r>
      <rPr>
        <sz val="10"/>
        <color rgb="FFFF0000"/>
        <rFont val="Tahoma"/>
        <family val="2"/>
      </rPr>
      <t xml:space="preserve"> - Fatálny
</t>
    </r>
    <r>
      <rPr>
        <b/>
        <sz val="10"/>
        <color rgb="FFFF0000"/>
        <rFont val="Tahoma"/>
        <family val="2"/>
        <charset val="238"/>
      </rPr>
      <t>V</t>
    </r>
    <r>
      <rPr>
        <sz val="10"/>
        <color rgb="FFFF0000"/>
        <rFont val="Tahoma"/>
        <family val="2"/>
      </rPr>
      <t xml:space="preserve"> - Významný</t>
    </r>
    <r>
      <rPr>
        <sz val="10"/>
        <color theme="1"/>
        <rFont val="Tahoma"/>
        <family val="2"/>
      </rPr>
      <t xml:space="preserve">
</t>
    </r>
    <r>
      <rPr>
        <b/>
        <sz val="10"/>
        <color rgb="FFFF0000"/>
        <rFont val="Tahoma"/>
        <family val="2"/>
        <charset val="238"/>
      </rPr>
      <t>N</t>
    </r>
    <r>
      <rPr>
        <sz val="10"/>
        <color rgb="FFFF0000"/>
        <rFont val="Tahoma"/>
        <family val="2"/>
      </rPr>
      <t xml:space="preserve"> - Nevýznamný</t>
    </r>
    <r>
      <rPr>
        <b/>
        <sz val="8"/>
        <color rgb="FFFF0000"/>
        <rFont val="Tahoma"/>
        <family val="2"/>
        <charset val="238"/>
      </rPr>
      <t/>
    </r>
  </si>
  <si>
    <r>
      <rPr>
        <b/>
        <sz val="10"/>
        <color theme="1"/>
        <rFont val="Tahoma"/>
        <family val="2"/>
      </rPr>
      <t>Odhad nákladov / 
Rozsah škôd 
pri nastatí rizika / závislosti</t>
    </r>
    <r>
      <rPr>
        <sz val="10"/>
        <color theme="1"/>
        <rFont val="Tahoma"/>
        <family val="2"/>
      </rPr>
      <t xml:space="preserve">
</t>
    </r>
    <r>
      <rPr>
        <sz val="10"/>
        <color theme="0" tint="-0.499984740745262"/>
        <rFont val="Tahoma"/>
        <family val="2"/>
        <charset val="238"/>
      </rPr>
      <t>(koľko - hodnota v EUR)</t>
    </r>
  </si>
  <si>
    <t>Poznámka</t>
  </si>
  <si>
    <t>Nezvládnutie vypracovania prípravnej dokumentácie zo strany ŠP</t>
  </si>
  <si>
    <t>C2</t>
  </si>
  <si>
    <t>ŠP nemá interné kapacity na vypracovanie kompletnej prípravnej dokumentácie. Z toho dôvodu musí najprv obstarávať vypracovanie podkladov na posúdenie projektu. Po obstaraní musí poskytnúť súčinnosť pre kompletné vecné časti projektu. 
Posúdenie vypracovanej prípravnej dokumentácie jednotlivými inštitúciami zaberá čas rádovo v mesiacoch. Hrozí riziko neskorého termínu plnenia.</t>
  </si>
  <si>
    <t>Navýšenie internej kapacity, prípadne zazmluvnenie externého doávateľa.</t>
  </si>
  <si>
    <t>ŠP</t>
  </si>
  <si>
    <t>do zahájenia VO</t>
  </si>
  <si>
    <t>N</t>
  </si>
  <si>
    <t>V</t>
  </si>
  <si>
    <t>Nezvládnutie vypracovania prípravnej dokumentácie dodávateľom</t>
  </si>
  <si>
    <t>Dodávateľ podkladov na posúdenie projektu nedisponuje dostatnočnými kapacitami na vypracovanie podkladov v požadovanej kvalite a v dohodnutom termíne.</t>
  </si>
  <si>
    <t>Navýšenie kapacity na strane dodávateľa podkladov na posúdenie projektu.</t>
  </si>
  <si>
    <t>Dodávateľ</t>
  </si>
  <si>
    <t>Verejné obstaranie</t>
  </si>
  <si>
    <t>A2</t>
  </si>
  <si>
    <t>Po vyhlásení verejného obstarania podľa skúseností je potrebné očakávať sériu vysvetľovaní, plynutia lehôt na odpovede, námietky a obštrukcie neúspešných uchádzačov, ktorá vyvoláva zdržanie uzavretia zmluvy. Hrozí riziko neskorého termínu plnenia.</t>
  </si>
  <si>
    <t>Vypracovanie kvalitného opisu predmetu zakázky.</t>
  </si>
  <si>
    <t>do ukončenia VO</t>
  </si>
  <si>
    <t>S</t>
  </si>
  <si>
    <t>Nedodržanie harmonogramu projektu</t>
  </si>
  <si>
    <t>A1</t>
  </si>
  <si>
    <t>Projekt sa môže oneskoriť z rôznych dôvodov oproti harmonogramu.</t>
  </si>
  <si>
    <t>Dôsledný projektový management, eskalácia problémov.</t>
  </si>
  <si>
    <t>do zahájenia implementácie riešenia</t>
  </si>
  <si>
    <t>F</t>
  </si>
  <si>
    <t>Neplánovaná zmena nariadení, vyhlášok alebo legislatívnych úprav</t>
  </si>
  <si>
    <t>C1</t>
  </si>
  <si>
    <t>Projekt môže byť negatívne ovplyvnený prijatím neplánovaných nariadení, vyhlášok alebo legislatívnych opatrení, ktoré môžu ohroziť plnenie dotknutých merateľných ukazovateľov projektu.</t>
  </si>
  <si>
    <t>Návrh opatrení ako výstup z analytickej fázy projektu.</t>
  </si>
  <si>
    <t>priebežne</t>
  </si>
  <si>
    <t>Obmedzená dostupnosť ľudských zdrojov s ohľadom na ďalšie prebiehajúce projekty</t>
  </si>
  <si>
    <t>Jednotlivé fázy projektu môžu meškať vzhľadom na obmedzené kapacity zamestnancov ŠP.</t>
  </si>
  <si>
    <t>Včasná identifikácia a eskalácia nedostatku kapacít ŠP, prijatie nových zamestnancov, ktorí posilnia projektové tímy.</t>
  </si>
  <si>
    <t>do nasadenia riešenia do prevádzky</t>
  </si>
  <si>
    <t>Strata osobných údajov</t>
  </si>
  <si>
    <t>B1</t>
  </si>
  <si>
    <t>Vzhľadom na citlivosť a špecifickosť údajov, s ktorými sa bude v projekte pracovať, bude potrebné brať na zreteľ túto skutočnosť a od úvodu projektu zabezpečovať ochranu osobných  a špecifických údajov.</t>
  </si>
  <si>
    <t>Dôsledné zabezpečenie osobných a špecifických údajov v informačnom systéme.</t>
  </si>
  <si>
    <t>ŠP / Dodávateľ</t>
  </si>
  <si>
    <t>Nesplnenie špecifických potrieb koncového užívateľa</t>
  </si>
  <si>
    <t xml:space="preserve"> Projekt môže čeliť riziku, že neuspokojí špecifické potreby koncových užívateľov. Dôsledkom môže byť nespokojnosť užívateľov a obmedzenie akceptácie projektu. </t>
  </si>
  <si>
    <t>Komunikácia s koncovými užívateľmi a prispôsobenie projektu ich potrebám počas analytickej fazy projektu.</t>
  </si>
  <si>
    <t>Nesplnenie požiadaviek na vytvorenie systému</t>
  </si>
  <si>
    <t xml:space="preserve"> Ak  systém nevyhovuje stanoveným požiadavkám a očakávaniam, môže dôjsť k jeho nesprávnej funkcionalite a neefektívnemu využívaniu.</t>
  </si>
  <si>
    <t>Dôkladná analýza požiadaviek,  vhodné prerozdelenie pracovných povinností.</t>
  </si>
  <si>
    <t>Nesplnenie požiadaviek na obsah systému</t>
  </si>
  <si>
    <t xml:space="preserve">Ak obsah systému nevyhovuje stanoveným štandardom a očakávaniam, môže to viesť k nízkej účinnosti a obmedzeniu jeho funkcií. </t>
  </si>
  <si>
    <t>Dôkladná analýza požiadaviek na obsah systému, zabezpečenie súčinnosti zo strany ŠP s potrebnými vecnými vlastníkmi / odborníkmi.</t>
  </si>
  <si>
    <t>Únik údajov</t>
  </si>
  <si>
    <t xml:space="preserve">K úniku údajov môže prísť dvomi spôsobmi, internou alebo externou zložkou. Nakoľko sú uchovávane dáta citlivé informácie, bude nutné navrhnúť registre tak, aby sa minimalizovalo riziko úniku údajov. </t>
  </si>
  <si>
    <t>Návrh riešenia a dielo musí spĺňať bezpečnostné štandardy, uvedené v špecifikácii zadania, vypracovanie bezpečnostnej analýzy ako jedného z výstupov projektu.</t>
  </si>
  <si>
    <t>Školenia používateľov - kapacitné problémy</t>
  </si>
  <si>
    <t>B3</t>
  </si>
  <si>
    <t>Projekt zahŕňa viacero kategórií používateľov, je nevyhnutná príprava väčšieho množstva školiacich materiálov ako aj vykonanie rozsiahlych používateľských školení.</t>
  </si>
  <si>
    <t>Alokácia zdrojov pre danú oblasť zo strany Dodávateľa aj ŠP.</t>
  </si>
  <si>
    <t>Vykazovanie dosahovania merateľných ukazovateľov KPI</t>
  </si>
  <si>
    <t>V rámci prevádzky projektu je potrebné vykazovať dosahovanie definovaných merateľných ukazovateľov KPI.</t>
  </si>
  <si>
    <t>Alokácia zdrojov pre danú oblasť zo strany ŠP.</t>
  </si>
  <si>
    <t>po nasadení riešenia do prevádzky</t>
  </si>
  <si>
    <t>Vytvorenie nového modulu „KYC“</t>
  </si>
  <si>
    <t>Modul KYC musí byť v súlade s legislatívnymi požiadavkami na správu osobných údajov. Chyby v návrhu môžu viesť k únikom citlivých dát alebo nesprávnemu spracovaniu údajov.</t>
  </si>
  <si>
    <t>Právna analýza, bezpečnostná architektúra, šifrovanie dát.</t>
  </si>
  <si>
    <t>Integrácia nového prístupového kanálu na plánované rezortné IAM riešenie</t>
  </si>
  <si>
    <t>Integrácia s IAM riešením vyžaduje správne nastavenie autentifikácie a oprávnení. Nedostatočná súčinnosť medzi dodávateľom a rezortným IAM tímom môže viesť k oneskoreniam alebo problémom s kompatibilitou.</t>
  </si>
  <si>
    <t>Pravidelné testovanie integrácie, jednotná autentifikačná politika, monitoring prístupov.</t>
  </si>
  <si>
    <t>Vytvorenie nového prístupového kanálu</t>
  </si>
  <si>
    <t>Nový prístupový kanál musí byť bezpečný a kompatibilný s existujúcou infraštruktúrou. Nedostatočná bezpečnostná analýza alebo testovanie môže viesť k zraniteľnostiam alebo nedostatočnej funkčnosti.</t>
  </si>
  <si>
    <t>Penetračné testy, bezpečnostný audit, škálovateľná architektúra.</t>
  </si>
  <si>
    <t>Vytvorenie notifikačného modulu</t>
  </si>
  <si>
    <t>Notifikačný modul musí byť spoľahlivý a musí podporovať viacero komunikačných kanálov. Nedostatočné testovanie môže viesť k oneskoreným alebo chybným notifikáciám.</t>
  </si>
  <si>
    <t>Load balancing, asynchrónna správa udalostí, logging a monitoring správ.</t>
  </si>
  <si>
    <t>Autorizačný modul musí podporovať rôzne úrovne prístupových práv a byť odolný voči útokom. Chybná implementácia môže umožniť neoprávnené prístupy alebo zablokovať legitímnych používateľov.</t>
  </si>
  <si>
    <t>Implementácia RBAC/ABAC, pravidelné revízie oprávnení, logging a auditing.</t>
  </si>
  <si>
    <t>Vytvorenie OpenAPI</t>
  </si>
  <si>
    <t>OpenAPI musí byť bezpečné a konzistentné so štandardmi. Nesprávna autentifikácia alebo chýbajúce obmedzenia môžu viesť k bezpečnostným incidentom.</t>
  </si>
  <si>
    <t>API Gateway, rate limiting, OAuth 2.0, logging a monitoring požiadaviek.</t>
  </si>
  <si>
    <t>Implementácia mobilnej aplikácie pre autentifikáciu, autorizáciu platieb a notifikácie</t>
  </si>
  <si>
    <t>Mobilná aplikácia musí byť bezpečná a používateľsky prívetivá. Chyby v implementácii môžu viesť k phishingovým útokom alebo nefunkčnej autentifikácii.</t>
  </si>
  <si>
    <t>Biometrická autentifikácia, end-to-end šifrovanie, ochrana proti reverznému inžinierstvu.</t>
  </si>
  <si>
    <t>Nový webový portál Štátnej pokladnice zahŕňajúci služby portálu sepavalidator.sk</t>
  </si>
  <si>
    <t>Webový portál musí byť dostupný a odolný voči útokom. Zlé zabezpečenie môže viesť k DDoS útokom alebo zneužitiu údajov.</t>
  </si>
  <si>
    <t>Web Application Firewall (WAF), redundancia serverov, bezpečnostné testy.</t>
  </si>
  <si>
    <t>Koncept a licenčná politika riešenia obmedzuje/neumožňuje ďalší rozvoj riešenia</t>
  </si>
  <si>
    <t>Znemožnenie rozvoja v prípade uplatnenia EXIT plánu a potenciálnemu navýšeniu nákladov pri implementácii nového riešenia</t>
  </si>
  <si>
    <t>1. Výber riešenia spĺňajúceho uvedenú podmienku 
2. Akceptácia rizika ŠP</t>
  </si>
  <si>
    <t>Bez modernizácie nebezpečenstvo straty dobrovoľných klientov</t>
  </si>
  <si>
    <t>Nedostatok inovácií a moderných služieb môže viesť k odchodu klientov k konkurencii, ktorá ponúka lepšiu používateľskú skúsenosť a širšie možnosti digitálnych služieb.</t>
  </si>
  <si>
    <t>Implementácia nových digitálnych služieb, modernizácia používateľského rozhrania, rozšírenie funkcionalít aplikácie.</t>
  </si>
  <si>
    <t>Nespokojnosť existujúcich klientov</t>
  </si>
  <si>
    <t>Niektorí klienti sú zvyknutí na používanie neintuitívneho používateľského rozhrania a napriek tomu že nový systém bude lepší môže to viesť k frustrácii klientov a ich negatívnej spätnej väzbe.</t>
  </si>
  <si>
    <t>Zlepšenie používateľskej skúsenosti (UX), optimalizácia výkonu systému, rýchlejšie riešenie podnetov klientov.</t>
  </si>
  <si>
    <t>Náklady na modernizáciu frontendovej časti Štátnej pokladnice presiahnu plánovanú hodnotu</t>
  </si>
  <si>
    <t>Modernizácia frontendovej časti Štátnej pokladnice môže vyžadovať vyššie investície, ako bolo pôvodne plánované, v dôsledku nepredvídaných technických komplikácií, dodatočných požiadaviek alebo nutnosti refaktoringu starého kódu.</t>
  </si>
  <si>
    <t>Detailná analýza požiadaviek pred začiatkom implementácie, priebežná kontrola nákladov, zavedenie agilného prístupu pre efektívne riadenie zmien.</t>
  </si>
  <si>
    <t>Zmene domény pokladnica.sk na rpc.datacentrum.sk</t>
  </si>
  <si>
    <t>Táto zmena si vyžiada zmenu TLS certifikátov a úpravu liniek na strane integrovaných systémov na daný systém</t>
  </si>
  <si>
    <t>Dôsledné projektové riadenie</t>
  </si>
  <si>
    <t>Zmena hostaname/IP</t>
  </si>
  <si>
    <t>Táto zmena si vyžiada úpravu aj na strane integrovaných systémov na daný systém.</t>
  </si>
  <si>
    <t>Jednotlivé testovacie prostredie bankového systému nemajú všetky integrácie ako produkčný systém</t>
  </si>
  <si>
    <t>pri migrácii môže prísť k nedostatočnému otestovaniu všetkých integrácií na bankový systém.</t>
  </si>
  <si>
    <t xml:space="preserve">Vysvetlenie: </t>
  </si>
  <si>
    <t>Následky</t>
  </si>
  <si>
    <t>Pravdepodobnosť</t>
  </si>
  <si>
    <t>1. Fatálne</t>
  </si>
  <si>
    <t>2. Významné</t>
  </si>
  <si>
    <t>3. Nevýznamné</t>
  </si>
  <si>
    <t>A. Vysoká (&gt; 70%)</t>
  </si>
  <si>
    <t>A3</t>
  </si>
  <si>
    <t>B. Stredná (40% - 70%)</t>
  </si>
  <si>
    <t>B2</t>
  </si>
  <si>
    <t>C. Nízka (&lt; 40%)</t>
  </si>
  <si>
    <t>C3</t>
  </si>
  <si>
    <r>
      <rPr>
        <b/>
        <sz val="10"/>
        <color theme="0" tint="-0.499984740745262"/>
        <rFont val="Tahoma"/>
        <family val="2"/>
      </rPr>
      <t xml:space="preserve">veľmi závažné </t>
    </r>
    <r>
      <rPr>
        <sz val="10"/>
        <color theme="0" tint="-0.499984740745262"/>
        <rFont val="Tahoma"/>
        <family val="2"/>
        <charset val="238"/>
      </rPr>
      <t xml:space="preserve"> (červená farba)</t>
    </r>
  </si>
  <si>
    <r>
      <rPr>
        <b/>
        <sz val="10"/>
        <color theme="0" tint="-0.499984740745262"/>
        <rFont val="Tahoma"/>
        <family val="2"/>
      </rPr>
      <t xml:space="preserve">stredne závažné </t>
    </r>
    <r>
      <rPr>
        <sz val="10"/>
        <color theme="0" tint="-0.499984740745262"/>
        <rFont val="Tahoma"/>
        <family val="2"/>
        <charset val="238"/>
      </rPr>
      <t>(žltá farba)</t>
    </r>
  </si>
  <si>
    <t xml:space="preserve">C3 </t>
  </si>
  <si>
    <r>
      <rPr>
        <b/>
        <sz val="10"/>
        <color theme="0" tint="-0.499984740745262"/>
        <rFont val="Tahoma"/>
        <family val="2"/>
      </rPr>
      <t xml:space="preserve">menej závažné  </t>
    </r>
    <r>
      <rPr>
        <sz val="10"/>
        <color theme="0" tint="-0.499984740745262"/>
        <rFont val="Tahoma"/>
        <family val="2"/>
        <charset val="238"/>
      </rPr>
      <t>(zelená farba)</t>
    </r>
  </si>
  <si>
    <t xml:space="preserve"> </t>
  </si>
  <si>
    <t>Vytvorenie samostatného autorizačného modulu</t>
  </si>
  <si>
    <t>ZOZNAM RIZÍK a ZÁVISLOSTÍ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</si>
</sst>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_-* #,##0.00\ [$€-1]_-;\-* #,##0.00\ [$€-1]_-;_-* &quot;-&quot;??\ [$€-1]_-;_-@_-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charset val="238"/>
      <scheme val="minor"/>
    </font>
    <font>
      <sz val="10"/>
      <color rgb="FFFF0000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sz val="10"/>
      <color rgb="FF0070C0"/>
      <name val="Tahoma"/>
      <family val="2"/>
    </font>
    <font>
      <b/>
      <sz val="10"/>
      <color rgb="FFFF000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10"/>
      <color theme="0" tint="-0.499984740745262"/>
      <name val="Tahoma"/>
      <family val="2"/>
      <charset val="238"/>
    </font>
    <font>
      <b/>
      <sz val="10"/>
      <color theme="0" tint="-0.499984740745262"/>
      <name val="Tahoma"/>
      <family val="2"/>
    </font>
    <font>
      <b/>
      <sz val="10"/>
      <name val="Tahoma"/>
      <family val="2"/>
    </font>
    <font>
      <sz val="10"/>
      <color theme="1" tint="0.499984740745262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0000"/>
      <name val="Tahoma"/>
      <family val="2"/>
    </font>
    <font>
      <b/>
      <sz val="10"/>
      <color rgb="FF9C0006"/>
      <name val="Tahoma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4" fillId="0" borderId="0" xfId="0" applyFont="1" applyAlignment="1">
      <alignment horizontal="justify" vertical="center"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textRotation="90" wrapText="1"/>
    </xf>
    <xf numFmtId="0" fontId="8" fillId="0" borderId="0" xfId="0" applyFont="1"/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165" fontId="20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textRotation="90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4" fontId="9" fillId="9" borderId="3" xfId="0" applyNumberFormat="1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4" fillId="0" borderId="0" xfId="0" applyFont="1"/>
    <xf numFmtId="0" fontId="14" fillId="2" borderId="1" xfId="0" applyFont="1" applyFill="1" applyBorder="1" applyAlignment="1">
      <alignment horizontal="center" vertical="center" wrapText="1"/>
    </xf>
  </cellXfs>
  <cellStyles count="7">
    <cellStyle name="Currency 2" xfId="2" xr:uid="{00000000-0005-0000-0000-000000000000}"/>
    <cellStyle name="Hypertextové prepojenie" xfId="5" builtinId="8" hidden="1"/>
    <cellStyle name="Hypertextové prepojenie" xfId="3" builtinId="8" hidden="1"/>
    <cellStyle name="Mena" xfId="1" builtinId="4"/>
    <cellStyle name="Normálna" xfId="0" builtinId="0"/>
    <cellStyle name="Použité hypertextové prepojenie" xfId="6" builtinId="9" hidden="1"/>
    <cellStyle name="Použité hypertextové prepojenie" xfId="4" builtinId="9" hidden="1"/>
  </cellStyles>
  <dxfs count="6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C6EFCE"/>
      <color rgb="FFFFEB9C"/>
      <color rgb="FFF4653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58"/>
  <sheetViews>
    <sheetView showGridLines="0" tabSelected="1" zoomScale="110" zoomScaleNormal="110" workbookViewId="0">
      <selection activeCell="B3" sqref="B3"/>
    </sheetView>
  </sheetViews>
  <sheetFormatPr defaultColWidth="27.28515625" defaultRowHeight="12.75" x14ac:dyDescent="0.2"/>
  <cols>
    <col min="1" max="1" width="2.7109375" style="2" customWidth="1"/>
    <col min="2" max="2" width="3.140625" style="2" bestFit="1" customWidth="1"/>
    <col min="3" max="3" width="45.7109375" style="2" bestFit="1" customWidth="1"/>
    <col min="4" max="4" width="28.7109375" style="2" customWidth="1"/>
    <col min="5" max="5" width="55" style="2" customWidth="1"/>
    <col min="6" max="6" width="28.7109375" style="2" customWidth="1"/>
    <col min="7" max="7" width="18.7109375" style="2" customWidth="1"/>
    <col min="8" max="8" width="12.7109375" style="3" customWidth="1"/>
    <col min="9" max="10" width="18" style="2" customWidth="1"/>
    <col min="11" max="11" width="19.28515625" style="2" customWidth="1"/>
    <col min="12" max="12" width="27" style="2" bestFit="1" customWidth="1"/>
    <col min="13" max="13" width="3.140625" style="2" customWidth="1"/>
    <col min="14" max="16384" width="27.28515625" style="2"/>
  </cols>
  <sheetData>
    <row r="2" spans="2:18" s="10" customFormat="1" ht="15.75" x14ac:dyDescent="0.25">
      <c r="B2" s="7" t="s">
        <v>130</v>
      </c>
      <c r="C2" s="8"/>
      <c r="D2" s="9"/>
      <c r="E2" s="45"/>
      <c r="F2" s="9"/>
      <c r="G2" s="9"/>
      <c r="H2" s="9"/>
      <c r="I2" s="9"/>
      <c r="J2" s="9"/>
      <c r="K2" s="9"/>
      <c r="L2" s="9"/>
      <c r="N2" s="9"/>
      <c r="O2" s="9"/>
      <c r="P2" s="9"/>
      <c r="Q2" s="9"/>
      <c r="R2" s="9"/>
    </row>
    <row r="3" spans="2:18" s="4" customFormat="1" ht="15" x14ac:dyDescent="0.25">
      <c r="B3" s="12" t="s">
        <v>0</v>
      </c>
      <c r="C3" s="35"/>
      <c r="D3" s="36"/>
      <c r="E3"/>
      <c r="F3" s="36"/>
      <c r="G3" s="36"/>
      <c r="H3" s="36"/>
      <c r="I3" s="36"/>
      <c r="J3" s="36"/>
      <c r="K3" s="36"/>
      <c r="L3" s="36"/>
      <c r="M3" s="37"/>
      <c r="N3" s="36"/>
      <c r="O3" s="36"/>
      <c r="P3" s="36"/>
      <c r="Q3" s="36"/>
      <c r="R3" s="36"/>
    </row>
    <row r="5" spans="2:18" s="1" customFormat="1" ht="76.5" x14ac:dyDescent="0.25"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38" t="s">
        <v>6</v>
      </c>
      <c r="H5" s="16" t="s">
        <v>7</v>
      </c>
      <c r="I5" s="38" t="s">
        <v>8</v>
      </c>
      <c r="J5" s="38" t="s">
        <v>9</v>
      </c>
      <c r="K5" s="38" t="s">
        <v>10</v>
      </c>
      <c r="L5" s="16" t="s">
        <v>11</v>
      </c>
      <c r="M5" s="39"/>
      <c r="N5" s="39"/>
      <c r="O5" s="39"/>
      <c r="P5" s="39"/>
      <c r="Q5" s="39"/>
      <c r="R5" s="39"/>
    </row>
    <row r="6" spans="2:18" ht="112.9" customHeight="1" x14ac:dyDescent="0.2">
      <c r="B6" s="17">
        <v>1</v>
      </c>
      <c r="C6" s="23" t="s">
        <v>12</v>
      </c>
      <c r="D6" s="24" t="s">
        <v>13</v>
      </c>
      <c r="E6" s="25" t="s">
        <v>14</v>
      </c>
      <c r="F6" s="25" t="s">
        <v>15</v>
      </c>
      <c r="G6" s="26" t="s">
        <v>16</v>
      </c>
      <c r="H6" s="27" t="s">
        <v>17</v>
      </c>
      <c r="I6" s="18" t="s">
        <v>18</v>
      </c>
      <c r="J6" s="18" t="s">
        <v>19</v>
      </c>
      <c r="K6" s="30">
        <v>0</v>
      </c>
      <c r="L6" s="13"/>
      <c r="M6" s="35"/>
      <c r="N6" s="35"/>
      <c r="O6" s="35"/>
      <c r="P6" s="35"/>
      <c r="Q6" s="35"/>
      <c r="R6" s="35"/>
    </row>
    <row r="7" spans="2:18" ht="46.9" customHeight="1" x14ac:dyDescent="0.2">
      <c r="B7" s="17">
        <f>B6+1</f>
        <v>2</v>
      </c>
      <c r="C7" s="23" t="s">
        <v>20</v>
      </c>
      <c r="D7" s="24" t="s">
        <v>13</v>
      </c>
      <c r="E7" s="25" t="s">
        <v>21</v>
      </c>
      <c r="F7" s="25" t="s">
        <v>22</v>
      </c>
      <c r="G7" s="26" t="s">
        <v>23</v>
      </c>
      <c r="H7" s="27" t="s">
        <v>17</v>
      </c>
      <c r="I7" s="18" t="s">
        <v>18</v>
      </c>
      <c r="J7" s="18" t="s">
        <v>19</v>
      </c>
      <c r="K7" s="30">
        <v>0</v>
      </c>
      <c r="L7" s="13"/>
      <c r="M7" s="35"/>
      <c r="N7" s="35"/>
      <c r="O7" s="35"/>
      <c r="P7" s="35"/>
      <c r="Q7" s="35"/>
      <c r="R7" s="35"/>
    </row>
    <row r="8" spans="2:18" ht="73.150000000000006" customHeight="1" x14ac:dyDescent="0.2">
      <c r="B8" s="17">
        <f t="shared" ref="B8:B37" si="0">B7+1</f>
        <v>3</v>
      </c>
      <c r="C8" s="23" t="s">
        <v>24</v>
      </c>
      <c r="D8" s="24" t="s">
        <v>25</v>
      </c>
      <c r="E8" s="25" t="s">
        <v>26</v>
      </c>
      <c r="F8" s="25" t="s">
        <v>27</v>
      </c>
      <c r="G8" s="26" t="s">
        <v>16</v>
      </c>
      <c r="H8" s="27" t="s">
        <v>28</v>
      </c>
      <c r="I8" s="18" t="s">
        <v>29</v>
      </c>
      <c r="J8" s="18" t="s">
        <v>19</v>
      </c>
      <c r="K8" s="30">
        <v>0</v>
      </c>
      <c r="L8" s="13"/>
      <c r="M8" s="35"/>
      <c r="N8" s="35"/>
      <c r="O8" s="35"/>
      <c r="P8" s="35"/>
      <c r="Q8" s="35"/>
      <c r="R8" s="35"/>
    </row>
    <row r="9" spans="2:18" ht="38.25" x14ac:dyDescent="0.2">
      <c r="B9" s="17">
        <f t="shared" si="0"/>
        <v>4</v>
      </c>
      <c r="C9" s="23" t="s">
        <v>30</v>
      </c>
      <c r="D9" s="24" t="s">
        <v>31</v>
      </c>
      <c r="E9" s="25" t="s">
        <v>32</v>
      </c>
      <c r="F9" s="25" t="s">
        <v>33</v>
      </c>
      <c r="G9" s="26" t="s">
        <v>16</v>
      </c>
      <c r="H9" s="27" t="s">
        <v>34</v>
      </c>
      <c r="I9" s="18" t="s">
        <v>29</v>
      </c>
      <c r="J9" s="18" t="s">
        <v>35</v>
      </c>
      <c r="K9" s="30">
        <v>0</v>
      </c>
      <c r="L9" s="13"/>
      <c r="M9" s="35"/>
      <c r="N9" s="35"/>
      <c r="O9" s="35"/>
      <c r="P9" s="35"/>
      <c r="Q9" s="35"/>
      <c r="R9" s="35"/>
    </row>
    <row r="10" spans="2:18" ht="38.25" x14ac:dyDescent="0.2">
      <c r="B10" s="17">
        <f t="shared" si="0"/>
        <v>5</v>
      </c>
      <c r="C10" s="23" t="s">
        <v>36</v>
      </c>
      <c r="D10" s="24" t="s">
        <v>37</v>
      </c>
      <c r="E10" s="25" t="s">
        <v>38</v>
      </c>
      <c r="F10" s="25" t="s">
        <v>39</v>
      </c>
      <c r="G10" s="26" t="s">
        <v>16</v>
      </c>
      <c r="H10" s="28" t="s">
        <v>40</v>
      </c>
      <c r="I10" s="18" t="s">
        <v>18</v>
      </c>
      <c r="J10" s="18" t="s">
        <v>35</v>
      </c>
      <c r="K10" s="30">
        <v>0</v>
      </c>
      <c r="L10" s="13"/>
      <c r="M10" s="35"/>
      <c r="N10" s="35"/>
      <c r="O10" s="35"/>
      <c r="P10" s="35"/>
      <c r="Q10" s="35"/>
      <c r="R10" s="35"/>
    </row>
    <row r="11" spans="2:18" ht="51" x14ac:dyDescent="0.2">
      <c r="B11" s="17">
        <f>B10+1</f>
        <v>6</v>
      </c>
      <c r="C11" s="23" t="s">
        <v>41</v>
      </c>
      <c r="D11" s="24" t="s">
        <v>37</v>
      </c>
      <c r="E11" s="25" t="s">
        <v>42</v>
      </c>
      <c r="F11" s="25" t="s">
        <v>43</v>
      </c>
      <c r="G11" s="26" t="s">
        <v>16</v>
      </c>
      <c r="H11" s="28" t="s">
        <v>44</v>
      </c>
      <c r="I11" s="18" t="s">
        <v>18</v>
      </c>
      <c r="J11" s="18" t="s">
        <v>35</v>
      </c>
      <c r="K11" s="30">
        <v>0</v>
      </c>
      <c r="L11" s="13"/>
      <c r="M11" s="35"/>
      <c r="N11" s="35"/>
      <c r="O11" s="35"/>
      <c r="P11" s="35"/>
      <c r="Q11" s="35"/>
      <c r="R11" s="35"/>
    </row>
    <row r="12" spans="2:18" ht="60.75" customHeight="1" x14ac:dyDescent="0.2">
      <c r="B12" s="17">
        <f t="shared" si="0"/>
        <v>7</v>
      </c>
      <c r="C12" s="23" t="s">
        <v>45</v>
      </c>
      <c r="D12" s="24" t="s">
        <v>46</v>
      </c>
      <c r="E12" s="25" t="s">
        <v>47</v>
      </c>
      <c r="F12" s="25" t="s">
        <v>48</v>
      </c>
      <c r="G12" s="26" t="s">
        <v>49</v>
      </c>
      <c r="H12" s="28" t="s">
        <v>44</v>
      </c>
      <c r="I12" s="18" t="s">
        <v>29</v>
      </c>
      <c r="J12" s="18" t="s">
        <v>35</v>
      </c>
      <c r="K12" s="30">
        <v>0</v>
      </c>
      <c r="L12" s="13"/>
      <c r="M12" s="35"/>
      <c r="N12" s="35"/>
      <c r="O12" s="35"/>
      <c r="P12" s="35"/>
      <c r="Q12" s="35"/>
      <c r="R12" s="35"/>
    </row>
    <row r="13" spans="2:18" ht="51" x14ac:dyDescent="0.2">
      <c r="B13" s="17">
        <f t="shared" si="0"/>
        <v>8</v>
      </c>
      <c r="C13" s="23" t="s">
        <v>50</v>
      </c>
      <c r="D13" s="29" t="s">
        <v>31</v>
      </c>
      <c r="E13" s="25" t="s">
        <v>51</v>
      </c>
      <c r="F13" s="25" t="s">
        <v>52</v>
      </c>
      <c r="G13" s="26" t="s">
        <v>23</v>
      </c>
      <c r="H13" s="27" t="s">
        <v>34</v>
      </c>
      <c r="I13" s="18" t="s">
        <v>19</v>
      </c>
      <c r="J13" s="18" t="s">
        <v>35</v>
      </c>
      <c r="K13" s="30">
        <v>0</v>
      </c>
      <c r="L13" s="13"/>
      <c r="M13" s="35"/>
      <c r="N13" s="35"/>
      <c r="O13" s="35"/>
      <c r="P13" s="35"/>
      <c r="Q13" s="35"/>
      <c r="R13" s="35"/>
    </row>
    <row r="14" spans="2:18" ht="38.25" x14ac:dyDescent="0.2">
      <c r="B14" s="17">
        <f t="shared" si="0"/>
        <v>9</v>
      </c>
      <c r="C14" s="23" t="s">
        <v>53</v>
      </c>
      <c r="D14" s="29" t="s">
        <v>46</v>
      </c>
      <c r="E14" s="25" t="s">
        <v>54</v>
      </c>
      <c r="F14" s="25" t="s">
        <v>55</v>
      </c>
      <c r="G14" s="26" t="s">
        <v>23</v>
      </c>
      <c r="H14" s="27" t="s">
        <v>34</v>
      </c>
      <c r="I14" s="18" t="s">
        <v>29</v>
      </c>
      <c r="J14" s="18" t="s">
        <v>35</v>
      </c>
      <c r="K14" s="30">
        <v>0</v>
      </c>
      <c r="L14" s="13"/>
      <c r="M14" s="35"/>
      <c r="N14" s="35"/>
      <c r="O14" s="35"/>
      <c r="P14" s="35"/>
      <c r="Q14" s="35"/>
      <c r="R14" s="35"/>
    </row>
    <row r="15" spans="2:18" ht="63.75" x14ac:dyDescent="0.2">
      <c r="B15" s="17">
        <f t="shared" si="0"/>
        <v>10</v>
      </c>
      <c r="C15" s="23" t="s">
        <v>56</v>
      </c>
      <c r="D15" s="29" t="s">
        <v>31</v>
      </c>
      <c r="E15" s="25" t="s">
        <v>57</v>
      </c>
      <c r="F15" s="25" t="s">
        <v>58</v>
      </c>
      <c r="G15" s="26" t="s">
        <v>49</v>
      </c>
      <c r="H15" s="27" t="s">
        <v>34</v>
      </c>
      <c r="I15" s="18" t="s">
        <v>18</v>
      </c>
      <c r="J15" s="18" t="s">
        <v>19</v>
      </c>
      <c r="K15" s="30">
        <v>0</v>
      </c>
      <c r="L15" s="13"/>
      <c r="M15" s="35"/>
      <c r="N15" s="35"/>
      <c r="O15" s="35"/>
      <c r="P15" s="35"/>
      <c r="Q15" s="35"/>
      <c r="R15" s="35"/>
    </row>
    <row r="16" spans="2:18" ht="76.5" x14ac:dyDescent="0.2">
      <c r="B16" s="17">
        <f t="shared" si="0"/>
        <v>11</v>
      </c>
      <c r="C16" s="23" t="s">
        <v>59</v>
      </c>
      <c r="D16" s="24" t="s">
        <v>37</v>
      </c>
      <c r="E16" s="25" t="s">
        <v>60</v>
      </c>
      <c r="F16" s="25" t="s">
        <v>61</v>
      </c>
      <c r="G16" s="26" t="s">
        <v>23</v>
      </c>
      <c r="H16" s="28" t="s">
        <v>44</v>
      </c>
      <c r="I16" s="18" t="s">
        <v>18</v>
      </c>
      <c r="J16" s="18" t="s">
        <v>35</v>
      </c>
      <c r="K16" s="30">
        <v>0</v>
      </c>
      <c r="L16" s="13"/>
      <c r="M16" s="35"/>
      <c r="N16" s="35"/>
      <c r="O16" s="35"/>
      <c r="P16" s="35"/>
      <c r="Q16" s="35"/>
      <c r="R16" s="35"/>
    </row>
    <row r="17" spans="1:18" ht="38.25" x14ac:dyDescent="0.2">
      <c r="A17" s="35"/>
      <c r="B17" s="17">
        <f t="shared" si="0"/>
        <v>12</v>
      </c>
      <c r="C17" s="23" t="s">
        <v>62</v>
      </c>
      <c r="D17" s="24" t="s">
        <v>63</v>
      </c>
      <c r="E17" s="25" t="s">
        <v>64</v>
      </c>
      <c r="F17" s="25" t="s">
        <v>65</v>
      </c>
      <c r="G17" s="26" t="s">
        <v>16</v>
      </c>
      <c r="H17" s="28" t="s">
        <v>44</v>
      </c>
      <c r="I17" s="18" t="s">
        <v>29</v>
      </c>
      <c r="J17" s="18" t="s">
        <v>18</v>
      </c>
      <c r="K17" s="30">
        <v>0</v>
      </c>
      <c r="L17" s="13"/>
      <c r="M17" s="35"/>
      <c r="N17" s="35"/>
      <c r="O17" s="35"/>
      <c r="P17" s="35"/>
      <c r="Q17" s="35"/>
      <c r="R17" s="35"/>
    </row>
    <row r="18" spans="1:18" ht="38.25" x14ac:dyDescent="0.2">
      <c r="A18" s="35"/>
      <c r="B18" s="17">
        <f t="shared" si="0"/>
        <v>13</v>
      </c>
      <c r="C18" s="23" t="s">
        <v>66</v>
      </c>
      <c r="D18" s="24" t="s">
        <v>13</v>
      </c>
      <c r="E18" s="25" t="s">
        <v>67</v>
      </c>
      <c r="F18" s="25" t="s">
        <v>68</v>
      </c>
      <c r="G18" s="26" t="s">
        <v>16</v>
      </c>
      <c r="H18" s="28" t="s">
        <v>69</v>
      </c>
      <c r="I18" s="18" t="s">
        <v>18</v>
      </c>
      <c r="J18" s="18" t="s">
        <v>19</v>
      </c>
      <c r="K18" s="30">
        <v>0</v>
      </c>
      <c r="L18" s="13"/>
      <c r="M18" s="35"/>
      <c r="N18" s="35"/>
      <c r="O18" s="35"/>
      <c r="P18" s="35"/>
      <c r="Q18" s="35"/>
      <c r="R18" s="35"/>
    </row>
    <row r="19" spans="1:18" ht="69.75" customHeight="1" x14ac:dyDescent="0.2">
      <c r="A19" s="35"/>
      <c r="B19" s="17">
        <f t="shared" si="0"/>
        <v>14</v>
      </c>
      <c r="C19" s="31" t="s">
        <v>70</v>
      </c>
      <c r="D19" s="24" t="s">
        <v>37</v>
      </c>
      <c r="E19" s="31" t="s">
        <v>71</v>
      </c>
      <c r="F19" s="31" t="s">
        <v>72</v>
      </c>
      <c r="G19" s="26" t="s">
        <v>49</v>
      </c>
      <c r="H19" s="28" t="s">
        <v>44</v>
      </c>
      <c r="I19" s="33" t="s">
        <v>18</v>
      </c>
      <c r="J19" s="18" t="s">
        <v>35</v>
      </c>
      <c r="K19" s="30">
        <v>0</v>
      </c>
      <c r="L19" s="13"/>
      <c r="M19" s="35"/>
      <c r="N19" s="35"/>
      <c r="O19" s="35"/>
      <c r="P19" s="35"/>
      <c r="Q19" s="35"/>
      <c r="R19" s="35"/>
    </row>
    <row r="20" spans="1:18" ht="82.5" customHeight="1" x14ac:dyDescent="0.2">
      <c r="A20" s="35"/>
      <c r="B20" s="17">
        <f t="shared" si="0"/>
        <v>15</v>
      </c>
      <c r="C20" s="31" t="s">
        <v>73</v>
      </c>
      <c r="D20" s="24" t="s">
        <v>46</v>
      </c>
      <c r="E20" s="31" t="s">
        <v>74</v>
      </c>
      <c r="F20" s="31" t="s">
        <v>75</v>
      </c>
      <c r="G20" s="26" t="s">
        <v>49</v>
      </c>
      <c r="H20" s="28" t="s">
        <v>44</v>
      </c>
      <c r="I20" s="18" t="s">
        <v>18</v>
      </c>
      <c r="J20" s="18" t="s">
        <v>19</v>
      </c>
      <c r="K20" s="30">
        <v>0</v>
      </c>
      <c r="L20" s="13"/>
      <c r="M20" s="35"/>
      <c r="N20" s="35"/>
      <c r="O20" s="35"/>
      <c r="P20" s="35"/>
      <c r="Q20" s="35"/>
      <c r="R20" s="35"/>
    </row>
    <row r="21" spans="1:18" ht="65.25" customHeight="1" x14ac:dyDescent="0.2">
      <c r="A21" s="35"/>
      <c r="B21" s="17">
        <f t="shared" si="0"/>
        <v>16</v>
      </c>
      <c r="C21" s="31" t="s">
        <v>76</v>
      </c>
      <c r="D21" s="24" t="s">
        <v>13</v>
      </c>
      <c r="E21" s="31" t="s">
        <v>77</v>
      </c>
      <c r="F21" s="31" t="s">
        <v>78</v>
      </c>
      <c r="G21" s="26" t="s">
        <v>49</v>
      </c>
      <c r="H21" s="28" t="s">
        <v>44</v>
      </c>
      <c r="I21" s="18" t="s">
        <v>18</v>
      </c>
      <c r="J21" s="18" t="s">
        <v>19</v>
      </c>
      <c r="K21" s="30">
        <v>0</v>
      </c>
      <c r="L21" s="13"/>
      <c r="M21" s="35"/>
      <c r="N21" s="35"/>
      <c r="O21" s="35"/>
      <c r="P21" s="35"/>
      <c r="Q21" s="35"/>
      <c r="R21" s="35"/>
    </row>
    <row r="22" spans="1:18" ht="41.25" customHeight="1" x14ac:dyDescent="0.2">
      <c r="A22" s="35"/>
      <c r="B22" s="17">
        <f t="shared" si="0"/>
        <v>17</v>
      </c>
      <c r="C22" s="23" t="s">
        <v>79</v>
      </c>
      <c r="D22" s="24" t="s">
        <v>13</v>
      </c>
      <c r="E22" s="25" t="s">
        <v>80</v>
      </c>
      <c r="F22" s="25" t="s">
        <v>81</v>
      </c>
      <c r="G22" s="26" t="s">
        <v>49</v>
      </c>
      <c r="H22" s="28" t="s">
        <v>44</v>
      </c>
      <c r="I22" s="18" t="s">
        <v>18</v>
      </c>
      <c r="J22" s="18" t="s">
        <v>18</v>
      </c>
      <c r="K22" s="30">
        <v>0</v>
      </c>
      <c r="L22" s="13"/>
      <c r="M22" s="35"/>
      <c r="N22" s="35"/>
      <c r="O22" s="35"/>
      <c r="P22" s="35"/>
      <c r="Q22" s="35"/>
      <c r="R22" s="35"/>
    </row>
    <row r="23" spans="1:18" ht="55.5" customHeight="1" x14ac:dyDescent="0.2">
      <c r="A23" s="35"/>
      <c r="B23" s="17">
        <f t="shared" si="0"/>
        <v>18</v>
      </c>
      <c r="C23" s="31" t="s">
        <v>129</v>
      </c>
      <c r="D23" s="24" t="s">
        <v>31</v>
      </c>
      <c r="E23" s="31" t="s">
        <v>82</v>
      </c>
      <c r="F23" s="31" t="s">
        <v>83</v>
      </c>
      <c r="G23" s="26" t="s">
        <v>49</v>
      </c>
      <c r="H23" s="28" t="s">
        <v>44</v>
      </c>
      <c r="I23" s="18" t="s">
        <v>29</v>
      </c>
      <c r="J23" s="18" t="s">
        <v>35</v>
      </c>
      <c r="K23" s="30">
        <v>0</v>
      </c>
      <c r="L23" s="13"/>
      <c r="M23" s="35"/>
      <c r="N23" s="35"/>
      <c r="O23" s="35"/>
      <c r="P23" s="35"/>
      <c r="Q23" s="35"/>
      <c r="R23" s="35"/>
    </row>
    <row r="24" spans="1:18" ht="43.5" customHeight="1" x14ac:dyDescent="0.2">
      <c r="A24" s="35"/>
      <c r="B24" s="17">
        <f t="shared" si="0"/>
        <v>19</v>
      </c>
      <c r="C24" s="31" t="s">
        <v>84</v>
      </c>
      <c r="D24" s="24" t="s">
        <v>13</v>
      </c>
      <c r="E24" s="31" t="s">
        <v>85</v>
      </c>
      <c r="F24" s="31" t="s">
        <v>86</v>
      </c>
      <c r="G24" s="26" t="s">
        <v>49</v>
      </c>
      <c r="H24" s="28" t="s">
        <v>44</v>
      </c>
      <c r="I24" s="18" t="s">
        <v>18</v>
      </c>
      <c r="J24" s="18" t="s">
        <v>19</v>
      </c>
      <c r="K24" s="30">
        <v>0</v>
      </c>
      <c r="L24" s="13"/>
      <c r="M24" s="35"/>
      <c r="N24" s="35"/>
      <c r="O24" s="35"/>
      <c r="P24" s="35"/>
      <c r="Q24" s="35"/>
      <c r="R24" s="35"/>
    </row>
    <row r="25" spans="1:18" ht="42.75" customHeight="1" x14ac:dyDescent="0.2">
      <c r="A25" s="35"/>
      <c r="B25" s="17">
        <f t="shared" si="0"/>
        <v>20</v>
      </c>
      <c r="C25" s="31" t="s">
        <v>87</v>
      </c>
      <c r="D25" s="24" t="s">
        <v>37</v>
      </c>
      <c r="E25" s="31" t="s">
        <v>88</v>
      </c>
      <c r="F25" s="31" t="s">
        <v>89</v>
      </c>
      <c r="G25" s="26" t="s">
        <v>49</v>
      </c>
      <c r="H25" s="28" t="s">
        <v>44</v>
      </c>
      <c r="I25" s="18" t="s">
        <v>18</v>
      </c>
      <c r="J25" s="18" t="s">
        <v>35</v>
      </c>
      <c r="K25" s="30">
        <v>0</v>
      </c>
      <c r="L25" s="13"/>
      <c r="M25" s="35"/>
      <c r="N25" s="35"/>
      <c r="O25" s="35"/>
      <c r="P25" s="35"/>
      <c r="Q25" s="35"/>
      <c r="R25" s="35"/>
    </row>
    <row r="26" spans="1:18" ht="50.25" customHeight="1" x14ac:dyDescent="0.2">
      <c r="A26" s="35"/>
      <c r="B26" s="17">
        <f t="shared" si="0"/>
        <v>21</v>
      </c>
      <c r="C26" s="31" t="s">
        <v>90</v>
      </c>
      <c r="D26" s="24" t="s">
        <v>13</v>
      </c>
      <c r="E26" s="31" t="s">
        <v>91</v>
      </c>
      <c r="F26" s="31" t="s">
        <v>92</v>
      </c>
      <c r="G26" s="26" t="s">
        <v>49</v>
      </c>
      <c r="H26" s="28" t="s">
        <v>44</v>
      </c>
      <c r="I26" s="18" t="s">
        <v>18</v>
      </c>
      <c r="J26" s="18" t="s">
        <v>19</v>
      </c>
      <c r="K26" s="30">
        <v>0</v>
      </c>
      <c r="L26" s="13"/>
      <c r="M26" s="35"/>
      <c r="N26" s="35"/>
      <c r="O26" s="35"/>
      <c r="P26" s="35"/>
      <c r="Q26" s="35"/>
      <c r="R26" s="35"/>
    </row>
    <row r="27" spans="1:18" ht="38.25" x14ac:dyDescent="0.2">
      <c r="A27" s="35"/>
      <c r="B27" s="17">
        <f t="shared" si="0"/>
        <v>22</v>
      </c>
      <c r="C27" s="23" t="s">
        <v>93</v>
      </c>
      <c r="D27" s="24" t="s">
        <v>13</v>
      </c>
      <c r="E27" s="25" t="s">
        <v>94</v>
      </c>
      <c r="F27" s="25" t="s">
        <v>95</v>
      </c>
      <c r="G27" s="26" t="s">
        <v>16</v>
      </c>
      <c r="H27" s="27" t="s">
        <v>28</v>
      </c>
      <c r="I27" s="18" t="s">
        <v>18</v>
      </c>
      <c r="J27" s="18" t="s">
        <v>19</v>
      </c>
      <c r="K27" s="30">
        <v>0</v>
      </c>
      <c r="L27" s="13"/>
      <c r="M27" s="35"/>
      <c r="N27" s="35"/>
      <c r="O27" s="35"/>
      <c r="P27" s="35"/>
      <c r="Q27" s="35"/>
      <c r="R27" s="35"/>
    </row>
    <row r="28" spans="1:18" ht="51" x14ac:dyDescent="0.2">
      <c r="A28" s="35"/>
      <c r="B28" s="17">
        <f t="shared" si="0"/>
        <v>23</v>
      </c>
      <c r="C28" s="23" t="s">
        <v>96</v>
      </c>
      <c r="D28" s="24" t="s">
        <v>13</v>
      </c>
      <c r="E28" s="25" t="s">
        <v>97</v>
      </c>
      <c r="F28" s="25" t="s">
        <v>98</v>
      </c>
      <c r="G28" s="26" t="s">
        <v>16</v>
      </c>
      <c r="H28" s="28" t="s">
        <v>44</v>
      </c>
      <c r="I28" s="18" t="s">
        <v>18</v>
      </c>
      <c r="J28" s="18" t="s">
        <v>19</v>
      </c>
      <c r="K28" s="30">
        <v>0</v>
      </c>
      <c r="L28" s="13"/>
      <c r="M28" s="35"/>
      <c r="N28" s="35"/>
      <c r="O28" s="35"/>
      <c r="P28" s="35"/>
      <c r="Q28" s="35"/>
      <c r="R28" s="35"/>
    </row>
    <row r="29" spans="1:18" ht="51" x14ac:dyDescent="0.2">
      <c r="A29" s="35"/>
      <c r="B29" s="17">
        <f t="shared" si="0"/>
        <v>24</v>
      </c>
      <c r="C29" s="23" t="s">
        <v>99</v>
      </c>
      <c r="D29" s="24" t="s">
        <v>13</v>
      </c>
      <c r="E29" s="25" t="s">
        <v>100</v>
      </c>
      <c r="F29" s="25" t="s">
        <v>101</v>
      </c>
      <c r="G29" s="26" t="s">
        <v>16</v>
      </c>
      <c r="H29" s="28" t="s">
        <v>44</v>
      </c>
      <c r="I29" s="18" t="s">
        <v>18</v>
      </c>
      <c r="J29" s="18" t="s">
        <v>19</v>
      </c>
      <c r="K29" s="30">
        <v>0</v>
      </c>
      <c r="L29" s="13"/>
      <c r="M29" s="35"/>
      <c r="N29" s="35"/>
      <c r="O29" s="35"/>
      <c r="P29" s="35"/>
      <c r="Q29" s="35"/>
      <c r="R29" s="35"/>
    </row>
    <row r="30" spans="1:18" ht="63.75" x14ac:dyDescent="0.2">
      <c r="A30" s="35"/>
      <c r="B30" s="17">
        <f t="shared" si="0"/>
        <v>25</v>
      </c>
      <c r="C30" s="23" t="s">
        <v>102</v>
      </c>
      <c r="D30" s="24" t="s">
        <v>25</v>
      </c>
      <c r="E30" s="25" t="s">
        <v>103</v>
      </c>
      <c r="F30" s="25" t="s">
        <v>104</v>
      </c>
      <c r="G30" s="26" t="s">
        <v>23</v>
      </c>
      <c r="H30" s="28" t="s">
        <v>44</v>
      </c>
      <c r="I30" s="18" t="s">
        <v>29</v>
      </c>
      <c r="J30" s="18" t="s">
        <v>19</v>
      </c>
      <c r="K30" s="30">
        <v>0</v>
      </c>
      <c r="L30" s="13"/>
      <c r="M30" s="35"/>
      <c r="N30" s="35"/>
      <c r="O30" s="35"/>
      <c r="P30" s="35"/>
      <c r="Q30" s="35"/>
      <c r="R30" s="35"/>
    </row>
    <row r="31" spans="1:18" ht="38.25" x14ac:dyDescent="0.2">
      <c r="A31" s="35"/>
      <c r="B31" s="17">
        <f>B30+1</f>
        <v>26</v>
      </c>
      <c r="C31" s="23" t="s">
        <v>105</v>
      </c>
      <c r="D31" s="24" t="s">
        <v>37</v>
      </c>
      <c r="E31" s="25" t="s">
        <v>106</v>
      </c>
      <c r="F31" s="25" t="s">
        <v>107</v>
      </c>
      <c r="G31" s="26" t="s">
        <v>49</v>
      </c>
      <c r="H31" s="28" t="s">
        <v>44</v>
      </c>
      <c r="I31" s="33" t="s">
        <v>18</v>
      </c>
      <c r="J31" s="18" t="s">
        <v>35</v>
      </c>
      <c r="K31" s="30">
        <v>0</v>
      </c>
      <c r="L31" s="13"/>
      <c r="M31" s="35"/>
      <c r="N31" s="35"/>
      <c r="O31" s="35"/>
      <c r="P31" s="35"/>
      <c r="Q31" s="35"/>
      <c r="R31" s="35"/>
    </row>
    <row r="32" spans="1:18" ht="38.25" x14ac:dyDescent="0.2">
      <c r="A32" s="35"/>
      <c r="B32" s="17">
        <f t="shared" si="0"/>
        <v>27</v>
      </c>
      <c r="C32" s="23" t="s">
        <v>108</v>
      </c>
      <c r="D32" s="24" t="s">
        <v>37</v>
      </c>
      <c r="E32" s="25" t="s">
        <v>109</v>
      </c>
      <c r="F32" s="41" t="s">
        <v>107</v>
      </c>
      <c r="G32" s="42" t="s">
        <v>23</v>
      </c>
      <c r="H32" s="43" t="s">
        <v>44</v>
      </c>
      <c r="I32" s="44" t="s">
        <v>18</v>
      </c>
      <c r="J32" s="44" t="s">
        <v>35</v>
      </c>
      <c r="K32" s="30">
        <v>0</v>
      </c>
      <c r="L32" s="13"/>
      <c r="M32" s="35"/>
      <c r="N32" s="35"/>
      <c r="O32" s="35"/>
      <c r="P32" s="35"/>
      <c r="Q32" s="35"/>
      <c r="R32" s="35"/>
    </row>
    <row r="33" spans="1:18" ht="38.25" x14ac:dyDescent="0.2">
      <c r="A33" s="35"/>
      <c r="B33" s="17">
        <f t="shared" si="0"/>
        <v>28</v>
      </c>
      <c r="C33" s="23" t="s">
        <v>110</v>
      </c>
      <c r="D33" s="24" t="s">
        <v>37</v>
      </c>
      <c r="E33" s="25" t="s">
        <v>111</v>
      </c>
      <c r="F33" s="41" t="s">
        <v>107</v>
      </c>
      <c r="G33" s="42" t="s">
        <v>23</v>
      </c>
      <c r="H33" s="43" t="s">
        <v>44</v>
      </c>
      <c r="I33" s="44" t="s">
        <v>18</v>
      </c>
      <c r="J33" s="44" t="s">
        <v>35</v>
      </c>
      <c r="K33" s="30">
        <v>0</v>
      </c>
      <c r="L33" s="13"/>
      <c r="M33" s="35"/>
      <c r="N33" s="35"/>
      <c r="O33" s="35"/>
      <c r="P33" s="35"/>
      <c r="Q33" s="35"/>
      <c r="R33" s="35"/>
    </row>
    <row r="34" spans="1:18" x14ac:dyDescent="0.2">
      <c r="A34" s="35"/>
      <c r="B34" s="17">
        <f t="shared" si="0"/>
        <v>29</v>
      </c>
      <c r="C34" s="23"/>
      <c r="D34" s="34"/>
      <c r="E34" s="25"/>
      <c r="F34" s="25"/>
      <c r="G34" s="26"/>
      <c r="H34" s="27"/>
      <c r="I34" s="18"/>
      <c r="J34" s="18"/>
      <c r="K34" s="30">
        <v>0</v>
      </c>
      <c r="L34" s="13"/>
      <c r="M34" s="35"/>
      <c r="N34" s="35"/>
      <c r="O34" s="35"/>
      <c r="P34" s="35"/>
      <c r="Q34" s="35"/>
      <c r="R34" s="35"/>
    </row>
    <row r="35" spans="1:18" x14ac:dyDescent="0.2">
      <c r="A35" s="35"/>
      <c r="B35" s="17">
        <f>B34+1</f>
        <v>30</v>
      </c>
      <c r="C35" s="23"/>
      <c r="D35" s="34"/>
      <c r="E35" s="25"/>
      <c r="F35" s="25"/>
      <c r="G35" s="26"/>
      <c r="H35" s="27"/>
      <c r="I35" s="18"/>
      <c r="J35" s="18"/>
      <c r="K35" s="30">
        <v>0</v>
      </c>
      <c r="L35" s="13"/>
      <c r="M35" s="35"/>
      <c r="N35" s="35"/>
      <c r="O35" s="35"/>
      <c r="P35" s="35"/>
      <c r="Q35" s="35"/>
      <c r="R35" s="35"/>
    </row>
    <row r="36" spans="1:18" x14ac:dyDescent="0.2">
      <c r="A36" s="35"/>
      <c r="B36" s="17">
        <f t="shared" si="0"/>
        <v>31</v>
      </c>
      <c r="C36" s="23"/>
      <c r="D36" s="34"/>
      <c r="E36" s="25"/>
      <c r="F36" s="25"/>
      <c r="G36" s="26"/>
      <c r="H36" s="27"/>
      <c r="I36" s="18"/>
      <c r="J36" s="18"/>
      <c r="K36" s="30">
        <v>0</v>
      </c>
      <c r="L36" s="13"/>
      <c r="M36" s="35"/>
      <c r="N36" s="35"/>
      <c r="O36" s="35"/>
      <c r="P36" s="35"/>
      <c r="Q36" s="35"/>
      <c r="R36" s="35"/>
    </row>
    <row r="37" spans="1:18" x14ac:dyDescent="0.2">
      <c r="A37" s="35"/>
      <c r="B37" s="17">
        <f t="shared" si="0"/>
        <v>32</v>
      </c>
      <c r="C37" s="23"/>
      <c r="D37" s="34"/>
      <c r="E37" s="25"/>
      <c r="F37" s="25"/>
      <c r="G37" s="26"/>
      <c r="H37" s="27"/>
      <c r="I37" s="18"/>
      <c r="J37" s="18"/>
      <c r="K37" s="30">
        <v>0</v>
      </c>
      <c r="L37" s="13"/>
      <c r="M37" s="35"/>
      <c r="N37" s="35"/>
      <c r="O37" s="35"/>
      <c r="P37" s="35"/>
      <c r="Q37" s="35"/>
      <c r="R37" s="35"/>
    </row>
    <row r="38" spans="1:18" x14ac:dyDescent="0.2">
      <c r="A38" s="35"/>
      <c r="B38" s="35"/>
      <c r="C38" s="35"/>
      <c r="D38" s="35"/>
      <c r="E38" s="35"/>
      <c r="F38" s="35"/>
      <c r="G38" s="35"/>
      <c r="H38" s="40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8" x14ac:dyDescent="0.2">
      <c r="A39" s="35"/>
      <c r="B39" s="35"/>
      <c r="C39" s="22" t="s">
        <v>112</v>
      </c>
      <c r="D39" s="46" t="s">
        <v>113</v>
      </c>
      <c r="E39" s="46"/>
      <c r="F39" s="46"/>
      <c r="G39" s="35"/>
      <c r="H39" s="40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1:18" x14ac:dyDescent="0.2">
      <c r="A40" s="35"/>
      <c r="B40" s="35"/>
      <c r="C40" s="14" t="s">
        <v>114</v>
      </c>
      <c r="D40" s="32" t="s">
        <v>115</v>
      </c>
      <c r="E40" s="32" t="s">
        <v>116</v>
      </c>
      <c r="F40" s="32" t="s">
        <v>117</v>
      </c>
      <c r="G40" s="35"/>
      <c r="H40" s="40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pans="1:18" x14ac:dyDescent="0.2">
      <c r="A41" s="35"/>
      <c r="B41" s="35"/>
      <c r="C41" s="14" t="s">
        <v>118</v>
      </c>
      <c r="D41" s="19" t="s">
        <v>31</v>
      </c>
      <c r="E41" s="19" t="s">
        <v>25</v>
      </c>
      <c r="F41" s="20" t="s">
        <v>119</v>
      </c>
      <c r="G41" s="35"/>
      <c r="H41" s="40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1:18" x14ac:dyDescent="0.2">
      <c r="A42" s="35"/>
      <c r="B42" s="35"/>
      <c r="C42" s="14" t="s">
        <v>120</v>
      </c>
      <c r="D42" s="19" t="s">
        <v>46</v>
      </c>
      <c r="E42" s="20" t="s">
        <v>121</v>
      </c>
      <c r="F42" s="21" t="s">
        <v>63</v>
      </c>
      <c r="G42" s="35"/>
      <c r="H42" s="40"/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 spans="1:18" x14ac:dyDescent="0.2">
      <c r="A43" s="35"/>
      <c r="B43" s="35"/>
      <c r="C43" s="14" t="s">
        <v>122</v>
      </c>
      <c r="D43" s="20" t="s">
        <v>37</v>
      </c>
      <c r="E43" s="21" t="s">
        <v>13</v>
      </c>
      <c r="F43" s="21" t="s">
        <v>123</v>
      </c>
      <c r="G43" s="35"/>
      <c r="H43" s="40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 spans="1:18" x14ac:dyDescent="0.2">
      <c r="A44" s="35"/>
      <c r="B44" s="35"/>
      <c r="C44" s="11"/>
      <c r="D44" s="11"/>
      <c r="E44" s="11"/>
      <c r="F44" s="6"/>
      <c r="G44" s="35"/>
      <c r="H44" s="40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 spans="1:18" x14ac:dyDescent="0.2">
      <c r="A45" s="35"/>
      <c r="B45" s="35"/>
      <c r="C45" s="5" t="s">
        <v>112</v>
      </c>
      <c r="D45" s="6"/>
      <c r="E45" s="6"/>
      <c r="F45" s="6"/>
      <c r="G45" s="35"/>
      <c r="H45" s="40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1:18" x14ac:dyDescent="0.2">
      <c r="A46" s="35"/>
      <c r="B46" s="35"/>
      <c r="C46" s="15" t="s">
        <v>25</v>
      </c>
      <c r="D46" s="6" t="s">
        <v>124</v>
      </c>
      <c r="E46" s="6"/>
      <c r="F46" s="6"/>
      <c r="G46" s="35"/>
      <c r="H46" s="40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 spans="1:18" x14ac:dyDescent="0.2">
      <c r="A47" s="35"/>
      <c r="B47" s="35"/>
      <c r="C47" s="15" t="s">
        <v>37</v>
      </c>
      <c r="D47" s="6" t="s">
        <v>125</v>
      </c>
      <c r="E47" s="6"/>
      <c r="F47" s="6"/>
      <c r="G47" s="35"/>
      <c r="H47" s="40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1:18" x14ac:dyDescent="0.2">
      <c r="A48" s="35"/>
      <c r="B48" s="35"/>
      <c r="C48" s="15" t="s">
        <v>126</v>
      </c>
      <c r="D48" s="6" t="s">
        <v>127</v>
      </c>
      <c r="E48" s="6" t="s">
        <v>128</v>
      </c>
      <c r="F48" s="6"/>
      <c r="G48" s="35"/>
      <c r="H48" s="40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50" spans="1:18" x14ac:dyDescent="0.2">
      <c r="A50" s="35"/>
      <c r="B50" s="35"/>
      <c r="C50" s="35"/>
      <c r="D50" s="35"/>
      <c r="E50" s="35"/>
      <c r="F50" s="35"/>
      <c r="G50" s="35"/>
      <c r="H50" s="40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 spans="1:18" x14ac:dyDescent="0.2">
      <c r="A51" s="35"/>
      <c r="B51" s="35"/>
      <c r="C51" s="35"/>
      <c r="D51" s="35"/>
      <c r="E51" s="35"/>
      <c r="F51" s="35"/>
      <c r="G51" s="35"/>
      <c r="H51" s="40"/>
      <c r="I51" s="35"/>
      <c r="J51" s="35"/>
      <c r="K51" s="35"/>
      <c r="L51" s="35"/>
      <c r="M51" s="35"/>
      <c r="N51" s="35"/>
      <c r="O51" s="35"/>
      <c r="P51" s="35"/>
      <c r="Q51" s="35"/>
      <c r="R51" s="35"/>
    </row>
    <row r="52" spans="1:18" x14ac:dyDescent="0.2">
      <c r="A52" s="35"/>
      <c r="B52" s="35"/>
      <c r="C52" s="35"/>
      <c r="D52" s="35"/>
      <c r="E52" s="35"/>
      <c r="F52" s="35"/>
      <c r="G52" s="35"/>
      <c r="H52" s="40"/>
      <c r="I52" s="35"/>
      <c r="J52" s="35"/>
      <c r="K52" s="35"/>
      <c r="L52" s="35"/>
      <c r="M52" s="35"/>
      <c r="N52" s="35"/>
      <c r="O52" s="35"/>
      <c r="P52" s="35"/>
      <c r="Q52" s="35"/>
      <c r="R52" s="35"/>
    </row>
    <row r="53" spans="1:18" x14ac:dyDescent="0.2">
      <c r="A53" s="35"/>
      <c r="B53" s="35"/>
      <c r="C53" s="35"/>
      <c r="D53" s="35"/>
      <c r="E53" s="35"/>
      <c r="F53" s="35"/>
      <c r="G53" s="35"/>
      <c r="H53" s="40"/>
      <c r="I53" s="35"/>
      <c r="J53" s="35"/>
      <c r="K53" s="35"/>
      <c r="L53" s="35"/>
      <c r="M53" s="35"/>
      <c r="N53" s="35"/>
      <c r="O53" s="35"/>
      <c r="P53" s="35"/>
      <c r="Q53" s="35"/>
      <c r="R53" s="35"/>
    </row>
    <row r="54" spans="1:18" x14ac:dyDescent="0.2">
      <c r="A54" s="35"/>
      <c r="B54" s="35"/>
      <c r="C54" s="35"/>
      <c r="D54" s="35"/>
      <c r="E54" s="35"/>
      <c r="F54" s="35"/>
      <c r="G54" s="35"/>
      <c r="H54" s="40"/>
      <c r="I54" s="35"/>
      <c r="J54" s="35"/>
      <c r="K54" s="35"/>
      <c r="L54" s="35"/>
      <c r="M54" s="35"/>
      <c r="N54" s="35"/>
      <c r="O54" s="35"/>
      <c r="P54" s="35"/>
      <c r="Q54" s="35"/>
      <c r="R54" s="35"/>
    </row>
    <row r="55" spans="1:18" x14ac:dyDescent="0.2">
      <c r="A55" s="35"/>
      <c r="B55" s="35"/>
      <c r="C55" s="35"/>
      <c r="D55" s="35"/>
      <c r="E55" s="35"/>
      <c r="F55" s="35"/>
      <c r="G55" s="35"/>
      <c r="H55" s="40"/>
      <c r="I55" s="35"/>
      <c r="J55" s="35"/>
      <c r="K55" s="35"/>
      <c r="L55" s="35"/>
      <c r="M55" s="35"/>
      <c r="N55" s="35"/>
      <c r="O55" s="35"/>
      <c r="P55" s="35"/>
      <c r="Q55" s="35"/>
      <c r="R55" s="35"/>
    </row>
    <row r="56" spans="1:18" x14ac:dyDescent="0.2">
      <c r="A56" s="35"/>
      <c r="B56" s="35"/>
      <c r="C56" s="35"/>
      <c r="D56" s="35"/>
      <c r="E56" s="35"/>
      <c r="F56" s="35"/>
      <c r="G56" s="35"/>
      <c r="H56" s="40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 spans="1:18" x14ac:dyDescent="0.2">
      <c r="A57" s="35"/>
      <c r="B57" s="35"/>
      <c r="C57" s="35"/>
      <c r="D57" s="35"/>
      <c r="E57" s="35"/>
      <c r="F57" s="35"/>
      <c r="G57" s="35"/>
      <c r="H57" s="40"/>
      <c r="I57" s="35"/>
      <c r="J57" s="35"/>
      <c r="K57" s="35"/>
      <c r="L57" s="35"/>
      <c r="M57" s="35"/>
      <c r="N57" s="35"/>
      <c r="O57" s="35"/>
      <c r="P57" s="35"/>
      <c r="Q57" s="35"/>
      <c r="R57" s="35"/>
    </row>
    <row r="58" spans="1:18" x14ac:dyDescent="0.2">
      <c r="A58" s="35"/>
      <c r="B58" s="35"/>
      <c r="C58" s="35"/>
      <c r="D58" s="35"/>
      <c r="E58" s="35"/>
      <c r="F58" s="35"/>
      <c r="G58" s="35"/>
      <c r="H58" s="40"/>
      <c r="I58" s="35"/>
      <c r="J58" s="35"/>
      <c r="K58" s="35"/>
      <c r="L58" s="35"/>
      <c r="M58" s="35"/>
      <c r="N58" s="35"/>
      <c r="O58" s="35"/>
      <c r="P58" s="35"/>
      <c r="Q58" s="35"/>
      <c r="R58" s="35"/>
    </row>
  </sheetData>
  <mergeCells count="1">
    <mergeCell ref="D39:F39"/>
  </mergeCells>
  <phoneticPr fontId="19" type="noConversion"/>
  <conditionalFormatting sqref="D6:D37">
    <cfRule type="expression" dxfId="62" priority="9" stopIfTrue="1">
      <formula>OR($D6="A1",$D6="A2",$D6="B1")</formula>
    </cfRule>
    <cfRule type="expression" dxfId="61" priority="7" stopIfTrue="1">
      <formula>OR($D6="B3",$D6="C2",$D6="C3")</formula>
    </cfRule>
    <cfRule type="expression" dxfId="60" priority="8" stopIfTrue="1">
      <formula>OR($D6="A3",$D6="B2",$D6="C1")</formula>
    </cfRule>
  </conditionalFormatting>
  <conditionalFormatting sqref="I6:I7 I24:I29">
    <cfRule type="expression" dxfId="59" priority="174">
      <formula>AND($J6="F")</formula>
    </cfRule>
    <cfRule type="expression" dxfId="58" priority="173">
      <formula>AND($J6="V")</formula>
    </cfRule>
    <cfRule type="expression" dxfId="57" priority="172">
      <formula>AND($J6="N")</formula>
    </cfRule>
  </conditionalFormatting>
  <conditionalFormatting sqref="I8:I9">
    <cfRule type="expression" dxfId="56" priority="198">
      <formula>AND($I8="V")</formula>
    </cfRule>
    <cfRule type="expression" dxfId="55" priority="197">
      <formula>AND($I8="S")</formula>
    </cfRule>
    <cfRule type="expression" dxfId="54" priority="196">
      <formula>AND($I8="N")</formula>
    </cfRule>
  </conditionalFormatting>
  <conditionalFormatting sqref="I10:I11">
    <cfRule type="expression" dxfId="53" priority="178">
      <formula>AND($J10="N")</formula>
    </cfRule>
    <cfRule type="expression" dxfId="52" priority="180">
      <formula>AND($J10="F")</formula>
    </cfRule>
    <cfRule type="expression" dxfId="51" priority="179">
      <formula>AND($J10="V")</formula>
    </cfRule>
  </conditionalFormatting>
  <conditionalFormatting sqref="I12:I14">
    <cfRule type="expression" dxfId="50" priority="147">
      <formula>AND($I12="V")</formula>
    </cfRule>
    <cfRule type="expression" dxfId="49" priority="145">
      <formula>AND($I12="N")</formula>
    </cfRule>
    <cfRule type="expression" dxfId="48" priority="146">
      <formula>AND($I12="S")</formula>
    </cfRule>
  </conditionalFormatting>
  <conditionalFormatting sqref="I15:I16">
    <cfRule type="expression" dxfId="47" priority="141">
      <formula>AND($J15="F")</formula>
    </cfRule>
    <cfRule type="expression" dxfId="46" priority="140">
      <formula>AND($J15="V")</formula>
    </cfRule>
    <cfRule type="expression" dxfId="45" priority="139">
      <formula>AND($J15="N")</formula>
    </cfRule>
  </conditionalFormatting>
  <conditionalFormatting sqref="I17">
    <cfRule type="expression" dxfId="44" priority="126">
      <formula>AND($I17="V")</formula>
    </cfRule>
    <cfRule type="expression" dxfId="43" priority="125">
      <formula>AND($I17="S")</formula>
    </cfRule>
    <cfRule type="expression" dxfId="42" priority="124">
      <formula>AND($I17="N")</formula>
    </cfRule>
  </conditionalFormatting>
  <conditionalFormatting sqref="I18:I22">
    <cfRule type="expression" dxfId="41" priority="115">
      <formula>AND($J18="N")</formula>
    </cfRule>
    <cfRule type="expression" dxfId="40" priority="116">
      <formula>AND($J18="V")</formula>
    </cfRule>
    <cfRule type="expression" dxfId="39" priority="117">
      <formula>AND($J18="F")</formula>
    </cfRule>
  </conditionalFormatting>
  <conditionalFormatting sqref="I23">
    <cfRule type="expression" dxfId="38" priority="75">
      <formula>AND($I23="V")</formula>
    </cfRule>
    <cfRule type="expression" dxfId="37" priority="74">
      <formula>AND($I23="S")</formula>
    </cfRule>
    <cfRule type="expression" dxfId="36" priority="73">
      <formula>AND($I23="N")</formula>
    </cfRule>
  </conditionalFormatting>
  <conditionalFormatting sqref="I30">
    <cfRule type="expression" dxfId="35" priority="25">
      <formula>AND($I30="N")</formula>
    </cfRule>
    <cfRule type="expression" dxfId="34" priority="26">
      <formula>AND($I30="S")</formula>
    </cfRule>
    <cfRule type="expression" dxfId="33" priority="27">
      <formula>AND($I30="V")</formula>
    </cfRule>
  </conditionalFormatting>
  <conditionalFormatting sqref="I34:I37">
    <cfRule type="expression" dxfId="32" priority="93">
      <formula>AND($J34="F")</formula>
    </cfRule>
    <cfRule type="expression" dxfId="31" priority="91">
      <formula>AND($J34="N")</formula>
    </cfRule>
    <cfRule type="expression" dxfId="30" priority="92">
      <formula>AND($J34="V")</formula>
    </cfRule>
  </conditionalFormatting>
  <conditionalFormatting sqref="I31:J31">
    <cfRule type="expression" dxfId="29" priority="3">
      <formula>AND($J31="F")</formula>
    </cfRule>
    <cfRule type="expression" dxfId="28" priority="1">
      <formula>AND($J31="N")</formula>
    </cfRule>
    <cfRule type="expression" dxfId="27" priority="2">
      <formula>AND($J31="V")</formula>
    </cfRule>
  </conditionalFormatting>
  <conditionalFormatting sqref="J6:J8">
    <cfRule type="expression" dxfId="26" priority="171">
      <formula>AND($I6="V")</formula>
    </cfRule>
    <cfRule type="expression" dxfId="25" priority="170">
      <formula>AND($I6="S")</formula>
    </cfRule>
    <cfRule type="expression" dxfId="24" priority="169">
      <formula>AND($I6="N")</formula>
    </cfRule>
  </conditionalFormatting>
  <conditionalFormatting sqref="J9:J14">
    <cfRule type="expression" dxfId="23" priority="193">
      <formula>AND($J9="N")</formula>
    </cfRule>
    <cfRule type="expression" dxfId="22" priority="194">
      <formula>AND($J9="V")</formula>
    </cfRule>
    <cfRule type="expression" dxfId="21" priority="195">
      <formula>AND($J9="F")</formula>
    </cfRule>
  </conditionalFormatting>
  <conditionalFormatting sqref="J15">
    <cfRule type="expression" dxfId="20" priority="138">
      <formula>AND($I15="V")</formula>
    </cfRule>
    <cfRule type="expression" dxfId="19" priority="136">
      <formula>AND($I15="N")</formula>
    </cfRule>
    <cfRule type="expression" dxfId="18" priority="137">
      <formula>AND($I15="S")</formula>
    </cfRule>
  </conditionalFormatting>
  <conditionalFormatting sqref="J16:J17">
    <cfRule type="expression" dxfId="17" priority="121">
      <formula>AND($J16="N")</formula>
    </cfRule>
    <cfRule type="expression" dxfId="16" priority="122">
      <formula>AND($J16="V")</formula>
    </cfRule>
    <cfRule type="expression" dxfId="15" priority="123">
      <formula>AND($J16="F")</formula>
    </cfRule>
  </conditionalFormatting>
  <conditionalFormatting sqref="J18 J20:J21">
    <cfRule type="expression" dxfId="14" priority="113">
      <formula>AND($I18="S")</formula>
    </cfRule>
    <cfRule type="expression" dxfId="13" priority="112">
      <formula>AND($I18="N")</formula>
    </cfRule>
    <cfRule type="expression" dxfId="12" priority="114">
      <formula>AND($I18="V")</formula>
    </cfRule>
  </conditionalFormatting>
  <conditionalFormatting sqref="J19">
    <cfRule type="expression" dxfId="11" priority="98">
      <formula>AND($J19="V")</formula>
    </cfRule>
    <cfRule type="expression" dxfId="10" priority="97">
      <formula>AND($J19="N")</formula>
    </cfRule>
    <cfRule type="expression" dxfId="9" priority="99">
      <formula>AND($J19="F")</formula>
    </cfRule>
  </conditionalFormatting>
  <conditionalFormatting sqref="J22:J23 J25">
    <cfRule type="expression" dxfId="8" priority="78">
      <formula>AND($J22="F")</formula>
    </cfRule>
    <cfRule type="expression" dxfId="7" priority="76">
      <formula>AND($J22="N")</formula>
    </cfRule>
    <cfRule type="expression" dxfId="6" priority="77">
      <formula>AND($J22="V")</formula>
    </cfRule>
  </conditionalFormatting>
  <conditionalFormatting sqref="J24">
    <cfRule type="expression" dxfId="5" priority="51">
      <formula>AND($I24="V")</formula>
    </cfRule>
    <cfRule type="expression" dxfId="4" priority="50">
      <formula>AND($I24="S")</formula>
    </cfRule>
    <cfRule type="expression" dxfId="3" priority="49">
      <formula>AND($I24="N")</formula>
    </cfRule>
  </conditionalFormatting>
  <conditionalFormatting sqref="J26:J30 J34:J37">
    <cfRule type="expression" dxfId="2" priority="58">
      <formula>AND($I26="N")</formula>
    </cfRule>
    <cfRule type="expression" dxfId="1" priority="60">
      <formula>AND($I26="V")</formula>
    </cfRule>
    <cfRule type="expression" dxfId="0" priority="59">
      <formula>AND($I26="S")</formula>
    </cfRule>
  </conditionalFormatting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58FD9821AB9F45A459507717DD69A5" ma:contentTypeVersion="3" ma:contentTypeDescription="Umožňuje vytvoriť nový dokument." ma:contentTypeScope="" ma:versionID="0898404b019f13573e42a862f246fbcd">
  <xsd:schema xmlns:xsd="http://www.w3.org/2001/XMLSchema" xmlns:xs="http://www.w3.org/2001/XMLSchema" xmlns:p="http://schemas.microsoft.com/office/2006/metadata/properties" xmlns:ns2="5fcf246c-b3e0-41ac-a24e-8f6c57508d89" targetNamespace="http://schemas.microsoft.com/office/2006/metadata/properties" ma:root="true" ma:fieldsID="5fc41282ffe77e50de75525980d0c63a" ns2:_="">
    <xsd:import namespace="5fcf246c-b3e0-41ac-a24e-8f6c57508d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f246c-b3e0-41ac-a24e-8f6c57508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92B6DD-FDDB-4617-A391-AAABD2CD9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f246c-b3e0-41ac-a24e-8f6c57508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E8B551-B21E-4B3E-8FF5-A6DE358240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30F7B4-08DD-4BBB-BA4C-01D4AF3B33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P-01 a I-01-P2_RIZIKAaZAVISLOST</vt:lpstr>
      <vt:lpstr>'P-01 a I-01-P2_RIZIKAaZAVISLOST'!Oblasť_tlače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2025-02-13T09:57:24Z</dcterms:created>
  <dcterms:modified xsi:type="dcterms:W3CDTF">2025-12-16T15:51:44Z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0x0101008658FD9821AB9F45A459507717DD69A5</vt:lpwstr>
  </property>
  <property fmtid="{D5CDD505-2E9C-101B-9397-08002B2CF9AE}" pid="3" name="Order">
    <vt:r8>67700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